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emasesisenai.sharepoint.com/sites/CILIC/Documentos Compartilhados/General/CPROS/PROCESSOS (LICITAÇÕES)/2025/SESI/DISPUTA ABERTA/CHAMAMENTO SESI - 070_2025 - DA - Serviços de Manutenção Predial/ARQUIVOS COMAN/"/>
    </mc:Choice>
  </mc:AlternateContent>
  <xr:revisionPtr revIDLastSave="11" documentId="8_{52F032D3-B8A4-40B1-BFD9-2C4E1153389B}" xr6:coauthVersionLast="47" xr6:coauthVersionMax="47" xr10:uidLastSave="{96C04654-441D-4452-B9DE-F9AD9D1721C4}"/>
  <bookViews>
    <workbookView xWindow="-120" yWindow="-120" windowWidth="29040" windowHeight="15720" xr2:uid="{F0546D57-F90D-4B9E-9834-0323D29FF6D8}"/>
  </bookViews>
  <sheets>
    <sheet name="ANEXO VI - BDI -SESI" sheetId="2" r:id="rId1"/>
  </sheets>
  <definedNames>
    <definedName name="_xlnm.Print_Area" localSheetId="0">'ANEXO VI - BDI -SESI'!$A$1:$C$42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24" i="2"/>
  <c r="C32" i="2"/>
  <c r="C39" i="2" s="1"/>
</calcChain>
</file>

<file path=xl/sharedStrings.xml><?xml version="1.0" encoding="utf-8"?>
<sst xmlns="http://schemas.openxmlformats.org/spreadsheetml/2006/main" count="32" uniqueCount="32">
  <si>
    <t>SESI - SERVIÇO SOCIAL DA INDÚSTRIA</t>
  </si>
  <si>
    <t>SERVIÇOS DE MANUTENÇÃO PREDIAL - SESI</t>
  </si>
  <si>
    <t xml:space="preserve">B.D.I.PADRÃO =25,00%                  </t>
  </si>
  <si>
    <t>DATA REFERÊNCIA TÉCNICA: MÊS VIGENTE</t>
  </si>
  <si>
    <t>COMPOSIÇÃO DO BDI</t>
  </si>
  <si>
    <t>BDI - OBRA</t>
  </si>
  <si>
    <t>ITEM</t>
  </si>
  <si>
    <t xml:space="preserve">DISCRIMINAÇÃO </t>
  </si>
  <si>
    <t>PERC.     (%)</t>
  </si>
  <si>
    <t xml:space="preserve"> Despesas Indiretas</t>
  </si>
  <si>
    <t>S+G</t>
  </si>
  <si>
    <t>Seguro e Garantia</t>
  </si>
  <si>
    <t>R</t>
  </si>
  <si>
    <t>Riscos e Imprevistos</t>
  </si>
  <si>
    <t>DF</t>
  </si>
  <si>
    <t>Despesas Financeiras</t>
  </si>
  <si>
    <t>AC</t>
  </si>
  <si>
    <t>Administração Central</t>
  </si>
  <si>
    <t>Total do Grupo A =</t>
  </si>
  <si>
    <t>Benefício</t>
  </si>
  <si>
    <t>L</t>
  </si>
  <si>
    <t>LUCRO</t>
  </si>
  <si>
    <t>Total do Grupo B =</t>
  </si>
  <si>
    <t>Impostos</t>
  </si>
  <si>
    <t>I</t>
  </si>
  <si>
    <t>PIS / PASEP</t>
  </si>
  <si>
    <t>COFINS</t>
  </si>
  <si>
    <t>ISS</t>
  </si>
  <si>
    <t>CPRB</t>
  </si>
  <si>
    <t>Total do Grupo C =</t>
  </si>
  <si>
    <t>Fórmula Para Cálculo do B.D.I</t>
  </si>
  <si>
    <t>Bonificação Sobre Despesas indiretas (B.D.I)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</si>
</sst>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21" x14ac:knownFonts="1">
    <font>
      <sz val="11"/>
      <name val="Arial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rial"/>
      <family val="1"/>
    </font>
    <font>
      <sz val="10"/>
      <name val="Arial"/>
      <family val="2"/>
    </font>
    <font>
      <sz val="8"/>
      <name val="Arial Black"/>
      <family val="2"/>
    </font>
    <font>
      <b/>
      <sz val="11.5"/>
      <name val="Arial"/>
      <family val="2"/>
    </font>
    <font>
      <b/>
      <sz val="12"/>
      <name val="Arial Narrow"/>
      <family val="2"/>
    </font>
    <font>
      <b/>
      <sz val="10"/>
      <name val="Arial Black"/>
      <family val="2"/>
    </font>
    <font>
      <sz val="10"/>
      <name val="Arial Black"/>
      <family val="2"/>
    </font>
    <font>
      <b/>
      <sz val="11"/>
      <color theme="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trike/>
      <sz val="10"/>
      <name val="Arial Narrow"/>
      <family val="2"/>
    </font>
    <font>
      <b/>
      <sz val="12"/>
      <color theme="0"/>
      <name val="Arial Narrow"/>
      <family val="2"/>
    </font>
    <font>
      <b/>
      <sz val="10"/>
      <name val="Arial"/>
      <family val="2"/>
    </font>
    <font>
      <b/>
      <sz val="10"/>
      <color theme="1"/>
      <name val="Aptos Narrow"/>
      <family val="2"/>
      <scheme val="minor"/>
    </font>
    <font>
      <sz val="10"/>
      <name val="Arial"/>
      <family val="1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4" fontId="0" fillId="0" borderId="0" xfId="1" applyFont="1" applyFill="1"/>
    <xf numFmtId="44" fontId="3" fillId="0" borderId="0" xfId="1" applyFont="1" applyFill="1"/>
    <xf numFmtId="44" fontId="7" fillId="0" borderId="0" xfId="1" applyFont="1" applyFill="1" applyAlignment="1">
      <alignment wrapText="1"/>
    </xf>
    <xf numFmtId="0" fontId="3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4" fontId="9" fillId="0" borderId="0" xfId="1" applyFont="1" applyFill="1" applyAlignment="1">
      <alignment horizontal="center"/>
    </xf>
    <xf numFmtId="0" fontId="10" fillId="0" borderId="0" xfId="0" applyFont="1"/>
    <xf numFmtId="0" fontId="1" fillId="0" borderId="0" xfId="5"/>
    <xf numFmtId="0" fontId="1" fillId="0" borderId="4" xfId="5" applyBorder="1"/>
    <xf numFmtId="10" fontId="8" fillId="0" borderId="0" xfId="5" applyNumberFormat="1" applyFont="1" applyAlignment="1">
      <alignment vertical="center"/>
    </xf>
    <xf numFmtId="0" fontId="8" fillId="0" borderId="0" xfId="5" applyFont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165" fontId="15" fillId="0" borderId="0" xfId="6" applyNumberFormat="1" applyFont="1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4" xfId="5" applyFont="1" applyBorder="1" applyAlignment="1">
      <alignment horizontal="right" vertical="center"/>
    </xf>
    <xf numFmtId="0" fontId="13" fillId="0" borderId="0" xfId="5" applyFont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10" fontId="14" fillId="0" borderId="17" xfId="6" applyNumberFormat="1" applyFont="1" applyBorder="1" applyAlignment="1">
      <alignment horizontal="center" vertical="center"/>
    </xf>
    <xf numFmtId="10" fontId="13" fillId="0" borderId="20" xfId="6" applyNumberFormat="1" applyFont="1" applyBorder="1" applyAlignment="1" applyProtection="1">
      <alignment horizontal="center" vertical="center"/>
      <protection locked="0"/>
    </xf>
    <xf numFmtId="0" fontId="13" fillId="0" borderId="18" xfId="5" applyFont="1" applyBorder="1" applyAlignment="1">
      <alignment vertical="center"/>
    </xf>
    <xf numFmtId="10" fontId="13" fillId="0" borderId="14" xfId="6" applyNumberFormat="1" applyFont="1" applyBorder="1" applyAlignment="1" applyProtection="1">
      <alignment horizontal="center" vertical="center"/>
      <protection locked="0"/>
    </xf>
    <xf numFmtId="0" fontId="13" fillId="0" borderId="13" xfId="5" applyFont="1" applyBorder="1" applyAlignment="1">
      <alignment vertical="center"/>
    </xf>
    <xf numFmtId="164" fontId="14" fillId="0" borderId="10" xfId="5" applyNumberFormat="1" applyFont="1" applyBorder="1" applyAlignment="1">
      <alignment horizontal="center" vertical="center" wrapText="1"/>
    </xf>
    <xf numFmtId="0" fontId="14" fillId="0" borderId="13" xfId="5" applyFont="1" applyBorder="1" applyAlignment="1">
      <alignment horizontal="center" vertical="center"/>
    </xf>
    <xf numFmtId="49" fontId="11" fillId="2" borderId="0" xfId="5" applyNumberFormat="1" applyFont="1" applyFill="1" applyAlignment="1">
      <alignment horizontal="center" vertical="center"/>
    </xf>
    <xf numFmtId="49" fontId="11" fillId="2" borderId="4" xfId="5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0" xfId="2" applyFont="1" applyAlignment="1">
      <alignment vertical="center"/>
    </xf>
    <xf numFmtId="44" fontId="5" fillId="0" borderId="0" xfId="1" applyFont="1" applyFill="1" applyAlignment="1">
      <alignment vertical="center"/>
    </xf>
    <xf numFmtId="0" fontId="18" fillId="0" borderId="0" xfId="0" applyFont="1"/>
    <xf numFmtId="44" fontId="18" fillId="0" borderId="0" xfId="1" applyFont="1" applyFill="1"/>
    <xf numFmtId="0" fontId="19" fillId="0" borderId="0" xfId="0" applyFont="1"/>
    <xf numFmtId="0" fontId="14" fillId="0" borderId="0" xfId="2" applyFont="1" applyAlignment="1">
      <alignment vertical="center"/>
    </xf>
    <xf numFmtId="0" fontId="18" fillId="3" borderId="0" xfId="0" applyFont="1" applyFill="1" applyAlignment="1">
      <alignment vertical="top" wrapText="1"/>
    </xf>
    <xf numFmtId="10" fontId="20" fillId="3" borderId="0" xfId="0" applyNumberFormat="1" applyFont="1" applyFill="1" applyAlignment="1">
      <alignment horizontal="left" vertical="top" wrapText="1"/>
    </xf>
    <xf numFmtId="0" fontId="14" fillId="0" borderId="23" xfId="5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14" fillId="0" borderId="24" xfId="5" applyFont="1" applyBorder="1" applyAlignment="1">
      <alignment horizontal="center" vertical="center"/>
    </xf>
    <xf numFmtId="0" fontId="14" fillId="0" borderId="25" xfId="5" applyFont="1" applyBorder="1" applyAlignment="1">
      <alignment horizontal="center" vertical="center"/>
    </xf>
    <xf numFmtId="0" fontId="14" fillId="0" borderId="26" xfId="5" applyFont="1" applyBorder="1" applyAlignment="1">
      <alignment horizontal="center" vertical="center"/>
    </xf>
    <xf numFmtId="0" fontId="14" fillId="0" borderId="27" xfId="5" applyFont="1" applyBorder="1" applyAlignment="1">
      <alignment horizontal="center" vertical="center"/>
    </xf>
    <xf numFmtId="0" fontId="8" fillId="0" borderId="23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10" fontId="16" fillId="4" borderId="24" xfId="5" applyNumberFormat="1" applyFont="1" applyFill="1" applyBorder="1" applyAlignment="1">
      <alignment horizontal="center" vertical="center"/>
    </xf>
    <xf numFmtId="10" fontId="16" fillId="4" borderId="27" xfId="5" applyNumberFormat="1" applyFont="1" applyFill="1" applyBorder="1" applyAlignment="1">
      <alignment horizontal="center" vertical="center"/>
    </xf>
    <xf numFmtId="0" fontId="14" fillId="0" borderId="18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0" fontId="13" fillId="0" borderId="18" xfId="5" applyFont="1" applyBorder="1" applyAlignment="1">
      <alignment horizontal="left" vertical="center"/>
    </xf>
    <xf numFmtId="0" fontId="13" fillId="0" borderId="21" xfId="5" applyFont="1" applyBorder="1" applyAlignment="1">
      <alignment horizontal="left" vertical="center"/>
    </xf>
    <xf numFmtId="10" fontId="13" fillId="0" borderId="20" xfId="6" applyNumberFormat="1" applyFont="1" applyBorder="1" applyAlignment="1" applyProtection="1">
      <alignment horizontal="center" vertical="center"/>
      <protection locked="0"/>
    </xf>
    <xf numFmtId="10" fontId="13" fillId="0" borderId="22" xfId="6" applyNumberFormat="1" applyFont="1" applyBorder="1" applyAlignment="1" applyProtection="1">
      <alignment horizontal="center" vertical="center"/>
      <protection locked="0"/>
    </xf>
    <xf numFmtId="0" fontId="14" fillId="0" borderId="15" xfId="5" applyFont="1" applyBorder="1" applyAlignment="1">
      <alignment horizontal="right" vertical="center"/>
    </xf>
    <xf numFmtId="0" fontId="14" fillId="0" borderId="16" xfId="5" applyFont="1" applyBorder="1" applyAlignment="1">
      <alignment horizontal="right" vertical="center"/>
    </xf>
    <xf numFmtId="0" fontId="13" fillId="0" borderId="23" xfId="5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 wrapText="1"/>
    </xf>
    <xf numFmtId="0" fontId="14" fillId="0" borderId="0" xfId="5" applyFont="1" applyAlignment="1">
      <alignment horizontal="center" vertical="center" wrapText="1"/>
    </xf>
    <xf numFmtId="0" fontId="14" fillId="0" borderId="11" xfId="5" applyFont="1" applyBorder="1" applyAlignment="1">
      <alignment horizontal="justify" vertical="center" wrapText="1"/>
    </xf>
    <xf numFmtId="0" fontId="14" fillId="0" borderId="12" xfId="5" applyFont="1" applyBorder="1" applyAlignment="1">
      <alignment horizontal="justify" vertical="center" wrapText="1"/>
    </xf>
    <xf numFmtId="49" fontId="11" fillId="4" borderId="2" xfId="5" applyNumberFormat="1" applyFont="1" applyFill="1" applyBorder="1" applyAlignment="1">
      <alignment horizontal="center" vertical="center"/>
    </xf>
    <xf numFmtId="49" fontId="11" fillId="4" borderId="3" xfId="5" applyNumberFormat="1" applyFont="1" applyFill="1" applyBorder="1" applyAlignment="1">
      <alignment horizontal="center" vertical="center"/>
    </xf>
    <xf numFmtId="49" fontId="11" fillId="4" borderId="5" xfId="5" applyNumberFormat="1" applyFont="1" applyFill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3" fillId="0" borderId="2" xfId="5" applyFont="1" applyBorder="1" applyAlignment="1">
      <alignment vertical="center"/>
    </xf>
    <xf numFmtId="0" fontId="13" fillId="0" borderId="3" xfId="5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top" wrapText="1"/>
    </xf>
    <xf numFmtId="44" fontId="18" fillId="0" borderId="0" xfId="1" applyFont="1" applyFill="1" applyAlignment="1">
      <alignment vertical="top" wrapText="1"/>
    </xf>
  </cellXfs>
  <cellStyles count="7">
    <cellStyle name="Moeda" xfId="1" builtinId="4"/>
    <cellStyle name="Normal" xfId="0" builtinId="0"/>
    <cellStyle name="Normal 2 2 2" xfId="3" xr:uid="{4EC9B364-FD6D-41F8-8AFC-764B7EBC7002}"/>
    <cellStyle name="Normal 2 2 2 2" xfId="5" xr:uid="{8651C41F-5CE4-41C2-90B9-05E3EEFC36B5}"/>
    <cellStyle name="Normal 3" xfId="2" xr:uid="{59E13244-39B3-4F71-8A89-F9AA438CA294}"/>
    <cellStyle name="Vírgula 4 3" xfId="4" xr:uid="{257D1160-2ABD-4FD7-AA56-771FBFAF4722}"/>
    <cellStyle name="Vírgula 4 3 2" xfId="6" xr:uid="{24CB46D5-22C8-420C-8060-9C2907950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533399</xdr:colOff>
      <xdr:row>34</xdr:row>
      <xdr:rowOff>95250</xdr:rowOff>
    </xdr:from>
    <xdr:ext cx="4238625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65ADA640-C6CD-43D7-9614-D0EA8C847C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11" t="49951" r="42919" b="44224"/>
        <a:stretch/>
      </xdr:blipFill>
      <xdr:spPr>
        <a:xfrm>
          <a:off x="1203959" y="6755130"/>
          <a:ext cx="4238625" cy="495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0FA1-77A4-48BC-A5B2-C9771EAD8522}">
  <dimension ref="A1:H43"/>
  <sheetViews>
    <sheetView showGridLines="0" tabSelected="1" topLeftCell="A25" zoomScaleNormal="100" zoomScaleSheetLayoutView="90" workbookViewId="0">
      <selection activeCell="H36" sqref="H36"/>
    </sheetView>
  </sheetViews>
  <sheetFormatPr defaultRowHeight="14.25" x14ac:dyDescent="0.2"/>
  <cols>
    <col min="1" max="1" width="16.125" customWidth="1"/>
    <col min="2" max="2" width="49.125" customWidth="1"/>
    <col min="3" max="3" width="18.75" customWidth="1"/>
    <col min="4" max="4" width="11.5" customWidth="1"/>
    <col min="250" max="250" width="16.125" customWidth="1"/>
    <col min="251" max="251" width="31.875" customWidth="1"/>
    <col min="252" max="252" width="18.75" customWidth="1"/>
    <col min="253" max="253" width="11.375" customWidth="1"/>
    <col min="254" max="254" width="10.75" customWidth="1"/>
    <col min="255" max="255" width="12" customWidth="1"/>
    <col min="256" max="256" width="11.875" customWidth="1"/>
    <col min="257" max="257" width="10.75" customWidth="1"/>
    <col min="506" max="506" width="16.125" customWidth="1"/>
    <col min="507" max="507" width="31.875" customWidth="1"/>
    <col min="508" max="508" width="18.75" customWidth="1"/>
    <col min="509" max="509" width="11.375" customWidth="1"/>
    <col min="510" max="510" width="10.75" customWidth="1"/>
    <col min="511" max="511" width="12" customWidth="1"/>
    <col min="512" max="512" width="11.875" customWidth="1"/>
    <col min="513" max="513" width="10.75" customWidth="1"/>
    <col min="762" max="762" width="16.125" customWidth="1"/>
    <col min="763" max="763" width="31.875" customWidth="1"/>
    <col min="764" max="764" width="18.75" customWidth="1"/>
    <col min="765" max="765" width="11.375" customWidth="1"/>
    <col min="766" max="766" width="10.75" customWidth="1"/>
    <col min="767" max="767" width="12" customWidth="1"/>
    <col min="768" max="768" width="11.875" customWidth="1"/>
    <col min="769" max="769" width="10.75" customWidth="1"/>
    <col min="1018" max="1018" width="16.125" customWidth="1"/>
    <col min="1019" max="1019" width="31.875" customWidth="1"/>
    <col min="1020" max="1020" width="18.75" customWidth="1"/>
    <col min="1021" max="1021" width="11.375" customWidth="1"/>
    <col min="1022" max="1022" width="10.75" customWidth="1"/>
    <col min="1023" max="1023" width="12" customWidth="1"/>
    <col min="1024" max="1024" width="11.875" customWidth="1"/>
    <col min="1025" max="1025" width="10.75" customWidth="1"/>
    <col min="1274" max="1274" width="16.125" customWidth="1"/>
    <col min="1275" max="1275" width="31.875" customWidth="1"/>
    <col min="1276" max="1276" width="18.75" customWidth="1"/>
    <col min="1277" max="1277" width="11.375" customWidth="1"/>
    <col min="1278" max="1278" width="10.75" customWidth="1"/>
    <col min="1279" max="1279" width="12" customWidth="1"/>
    <col min="1280" max="1280" width="11.875" customWidth="1"/>
    <col min="1281" max="1281" width="10.75" customWidth="1"/>
    <col min="1530" max="1530" width="16.125" customWidth="1"/>
    <col min="1531" max="1531" width="31.875" customWidth="1"/>
    <col min="1532" max="1532" width="18.75" customWidth="1"/>
    <col min="1533" max="1533" width="11.375" customWidth="1"/>
    <col min="1534" max="1534" width="10.75" customWidth="1"/>
    <col min="1535" max="1535" width="12" customWidth="1"/>
    <col min="1536" max="1536" width="11.875" customWidth="1"/>
    <col min="1537" max="1537" width="10.75" customWidth="1"/>
    <col min="1786" max="1786" width="16.125" customWidth="1"/>
    <col min="1787" max="1787" width="31.875" customWidth="1"/>
    <col min="1788" max="1788" width="18.75" customWidth="1"/>
    <col min="1789" max="1789" width="11.375" customWidth="1"/>
    <col min="1790" max="1790" width="10.75" customWidth="1"/>
    <col min="1791" max="1791" width="12" customWidth="1"/>
    <col min="1792" max="1792" width="11.875" customWidth="1"/>
    <col min="1793" max="1793" width="10.75" customWidth="1"/>
    <col min="2042" max="2042" width="16.125" customWidth="1"/>
    <col min="2043" max="2043" width="31.875" customWidth="1"/>
    <col min="2044" max="2044" width="18.75" customWidth="1"/>
    <col min="2045" max="2045" width="11.375" customWidth="1"/>
    <col min="2046" max="2046" width="10.75" customWidth="1"/>
    <col min="2047" max="2047" width="12" customWidth="1"/>
    <col min="2048" max="2048" width="11.875" customWidth="1"/>
    <col min="2049" max="2049" width="10.75" customWidth="1"/>
    <col min="2298" max="2298" width="16.125" customWidth="1"/>
    <col min="2299" max="2299" width="31.875" customWidth="1"/>
    <col min="2300" max="2300" width="18.75" customWidth="1"/>
    <col min="2301" max="2301" width="11.375" customWidth="1"/>
    <col min="2302" max="2302" width="10.75" customWidth="1"/>
    <col min="2303" max="2303" width="12" customWidth="1"/>
    <col min="2304" max="2304" width="11.875" customWidth="1"/>
    <col min="2305" max="2305" width="10.75" customWidth="1"/>
    <col min="2554" max="2554" width="16.125" customWidth="1"/>
    <col min="2555" max="2555" width="31.875" customWidth="1"/>
    <col min="2556" max="2556" width="18.75" customWidth="1"/>
    <col min="2557" max="2557" width="11.375" customWidth="1"/>
    <col min="2558" max="2558" width="10.75" customWidth="1"/>
    <col min="2559" max="2559" width="12" customWidth="1"/>
    <col min="2560" max="2560" width="11.875" customWidth="1"/>
    <col min="2561" max="2561" width="10.75" customWidth="1"/>
    <col min="2810" max="2810" width="16.125" customWidth="1"/>
    <col min="2811" max="2811" width="31.875" customWidth="1"/>
    <col min="2812" max="2812" width="18.75" customWidth="1"/>
    <col min="2813" max="2813" width="11.375" customWidth="1"/>
    <col min="2814" max="2814" width="10.75" customWidth="1"/>
    <col min="2815" max="2815" width="12" customWidth="1"/>
    <col min="2816" max="2816" width="11.875" customWidth="1"/>
    <col min="2817" max="2817" width="10.75" customWidth="1"/>
    <col min="3066" max="3066" width="16.125" customWidth="1"/>
    <col min="3067" max="3067" width="31.875" customWidth="1"/>
    <col min="3068" max="3068" width="18.75" customWidth="1"/>
    <col min="3069" max="3069" width="11.375" customWidth="1"/>
    <col min="3070" max="3070" width="10.75" customWidth="1"/>
    <col min="3071" max="3071" width="12" customWidth="1"/>
    <col min="3072" max="3072" width="11.875" customWidth="1"/>
    <col min="3073" max="3073" width="10.75" customWidth="1"/>
    <col min="3322" max="3322" width="16.125" customWidth="1"/>
    <col min="3323" max="3323" width="31.875" customWidth="1"/>
    <col min="3324" max="3324" width="18.75" customWidth="1"/>
    <col min="3325" max="3325" width="11.375" customWidth="1"/>
    <col min="3326" max="3326" width="10.75" customWidth="1"/>
    <col min="3327" max="3327" width="12" customWidth="1"/>
    <col min="3328" max="3328" width="11.875" customWidth="1"/>
    <col min="3329" max="3329" width="10.75" customWidth="1"/>
    <col min="3578" max="3578" width="16.125" customWidth="1"/>
    <col min="3579" max="3579" width="31.875" customWidth="1"/>
    <col min="3580" max="3580" width="18.75" customWidth="1"/>
    <col min="3581" max="3581" width="11.375" customWidth="1"/>
    <col min="3582" max="3582" width="10.75" customWidth="1"/>
    <col min="3583" max="3583" width="12" customWidth="1"/>
    <col min="3584" max="3584" width="11.875" customWidth="1"/>
    <col min="3585" max="3585" width="10.75" customWidth="1"/>
    <col min="3834" max="3834" width="16.125" customWidth="1"/>
    <col min="3835" max="3835" width="31.875" customWidth="1"/>
    <col min="3836" max="3836" width="18.75" customWidth="1"/>
    <col min="3837" max="3837" width="11.375" customWidth="1"/>
    <col min="3838" max="3838" width="10.75" customWidth="1"/>
    <col min="3839" max="3839" width="12" customWidth="1"/>
    <col min="3840" max="3840" width="11.875" customWidth="1"/>
    <col min="3841" max="3841" width="10.75" customWidth="1"/>
    <col min="4090" max="4090" width="16.125" customWidth="1"/>
    <col min="4091" max="4091" width="31.875" customWidth="1"/>
    <col min="4092" max="4092" width="18.75" customWidth="1"/>
    <col min="4093" max="4093" width="11.375" customWidth="1"/>
    <col min="4094" max="4094" width="10.75" customWidth="1"/>
    <col min="4095" max="4095" width="12" customWidth="1"/>
    <col min="4096" max="4096" width="11.875" customWidth="1"/>
    <col min="4097" max="4097" width="10.75" customWidth="1"/>
    <col min="4346" max="4346" width="16.125" customWidth="1"/>
    <col min="4347" max="4347" width="31.875" customWidth="1"/>
    <col min="4348" max="4348" width="18.75" customWidth="1"/>
    <col min="4349" max="4349" width="11.375" customWidth="1"/>
    <col min="4350" max="4350" width="10.75" customWidth="1"/>
    <col min="4351" max="4351" width="12" customWidth="1"/>
    <col min="4352" max="4352" width="11.875" customWidth="1"/>
    <col min="4353" max="4353" width="10.75" customWidth="1"/>
    <col min="4602" max="4602" width="16.125" customWidth="1"/>
    <col min="4603" max="4603" width="31.875" customWidth="1"/>
    <col min="4604" max="4604" width="18.75" customWidth="1"/>
    <col min="4605" max="4605" width="11.375" customWidth="1"/>
    <col min="4606" max="4606" width="10.75" customWidth="1"/>
    <col min="4607" max="4607" width="12" customWidth="1"/>
    <col min="4608" max="4608" width="11.875" customWidth="1"/>
    <col min="4609" max="4609" width="10.75" customWidth="1"/>
    <col min="4858" max="4858" width="16.125" customWidth="1"/>
    <col min="4859" max="4859" width="31.875" customWidth="1"/>
    <col min="4860" max="4860" width="18.75" customWidth="1"/>
    <col min="4861" max="4861" width="11.375" customWidth="1"/>
    <col min="4862" max="4862" width="10.75" customWidth="1"/>
    <col min="4863" max="4863" width="12" customWidth="1"/>
    <col min="4864" max="4864" width="11.875" customWidth="1"/>
    <col min="4865" max="4865" width="10.75" customWidth="1"/>
    <col min="5114" max="5114" width="16.125" customWidth="1"/>
    <col min="5115" max="5115" width="31.875" customWidth="1"/>
    <col min="5116" max="5116" width="18.75" customWidth="1"/>
    <col min="5117" max="5117" width="11.375" customWidth="1"/>
    <col min="5118" max="5118" width="10.75" customWidth="1"/>
    <col min="5119" max="5119" width="12" customWidth="1"/>
    <col min="5120" max="5120" width="11.875" customWidth="1"/>
    <col min="5121" max="5121" width="10.75" customWidth="1"/>
    <col min="5370" max="5370" width="16.125" customWidth="1"/>
    <col min="5371" max="5371" width="31.875" customWidth="1"/>
    <col min="5372" max="5372" width="18.75" customWidth="1"/>
    <col min="5373" max="5373" width="11.375" customWidth="1"/>
    <col min="5374" max="5374" width="10.75" customWidth="1"/>
    <col min="5375" max="5375" width="12" customWidth="1"/>
    <col min="5376" max="5376" width="11.875" customWidth="1"/>
    <col min="5377" max="5377" width="10.75" customWidth="1"/>
    <col min="5626" max="5626" width="16.125" customWidth="1"/>
    <col min="5627" max="5627" width="31.875" customWidth="1"/>
    <col min="5628" max="5628" width="18.75" customWidth="1"/>
    <col min="5629" max="5629" width="11.375" customWidth="1"/>
    <col min="5630" max="5630" width="10.75" customWidth="1"/>
    <col min="5631" max="5631" width="12" customWidth="1"/>
    <col min="5632" max="5632" width="11.875" customWidth="1"/>
    <col min="5633" max="5633" width="10.75" customWidth="1"/>
    <col min="5882" max="5882" width="16.125" customWidth="1"/>
    <col min="5883" max="5883" width="31.875" customWidth="1"/>
    <col min="5884" max="5884" width="18.75" customWidth="1"/>
    <col min="5885" max="5885" width="11.375" customWidth="1"/>
    <col min="5886" max="5886" width="10.75" customWidth="1"/>
    <col min="5887" max="5887" width="12" customWidth="1"/>
    <col min="5888" max="5888" width="11.875" customWidth="1"/>
    <col min="5889" max="5889" width="10.75" customWidth="1"/>
    <col min="6138" max="6138" width="16.125" customWidth="1"/>
    <col min="6139" max="6139" width="31.875" customWidth="1"/>
    <col min="6140" max="6140" width="18.75" customWidth="1"/>
    <col min="6141" max="6141" width="11.375" customWidth="1"/>
    <col min="6142" max="6142" width="10.75" customWidth="1"/>
    <col min="6143" max="6143" width="12" customWidth="1"/>
    <col min="6144" max="6144" width="11.875" customWidth="1"/>
    <col min="6145" max="6145" width="10.75" customWidth="1"/>
    <col min="6394" max="6394" width="16.125" customWidth="1"/>
    <col min="6395" max="6395" width="31.875" customWidth="1"/>
    <col min="6396" max="6396" width="18.75" customWidth="1"/>
    <col min="6397" max="6397" width="11.375" customWidth="1"/>
    <col min="6398" max="6398" width="10.75" customWidth="1"/>
    <col min="6399" max="6399" width="12" customWidth="1"/>
    <col min="6400" max="6400" width="11.875" customWidth="1"/>
    <col min="6401" max="6401" width="10.75" customWidth="1"/>
    <col min="6650" max="6650" width="16.125" customWidth="1"/>
    <col min="6651" max="6651" width="31.875" customWidth="1"/>
    <col min="6652" max="6652" width="18.75" customWidth="1"/>
    <col min="6653" max="6653" width="11.375" customWidth="1"/>
    <col min="6654" max="6654" width="10.75" customWidth="1"/>
    <col min="6655" max="6655" width="12" customWidth="1"/>
    <col min="6656" max="6656" width="11.875" customWidth="1"/>
    <col min="6657" max="6657" width="10.75" customWidth="1"/>
    <col min="6906" max="6906" width="16.125" customWidth="1"/>
    <col min="6907" max="6907" width="31.875" customWidth="1"/>
    <col min="6908" max="6908" width="18.75" customWidth="1"/>
    <col min="6909" max="6909" width="11.375" customWidth="1"/>
    <col min="6910" max="6910" width="10.75" customWidth="1"/>
    <col min="6911" max="6911" width="12" customWidth="1"/>
    <col min="6912" max="6912" width="11.875" customWidth="1"/>
    <col min="6913" max="6913" width="10.75" customWidth="1"/>
    <col min="7162" max="7162" width="16.125" customWidth="1"/>
    <col min="7163" max="7163" width="31.875" customWidth="1"/>
    <col min="7164" max="7164" width="18.75" customWidth="1"/>
    <col min="7165" max="7165" width="11.375" customWidth="1"/>
    <col min="7166" max="7166" width="10.75" customWidth="1"/>
    <col min="7167" max="7167" width="12" customWidth="1"/>
    <col min="7168" max="7168" width="11.875" customWidth="1"/>
    <col min="7169" max="7169" width="10.75" customWidth="1"/>
    <col min="7418" max="7418" width="16.125" customWidth="1"/>
    <col min="7419" max="7419" width="31.875" customWidth="1"/>
    <col min="7420" max="7420" width="18.75" customWidth="1"/>
    <col min="7421" max="7421" width="11.375" customWidth="1"/>
    <col min="7422" max="7422" width="10.75" customWidth="1"/>
    <col min="7423" max="7423" width="12" customWidth="1"/>
    <col min="7424" max="7424" width="11.875" customWidth="1"/>
    <col min="7425" max="7425" width="10.75" customWidth="1"/>
    <col min="7674" max="7674" width="16.125" customWidth="1"/>
    <col min="7675" max="7675" width="31.875" customWidth="1"/>
    <col min="7676" max="7676" width="18.75" customWidth="1"/>
    <col min="7677" max="7677" width="11.375" customWidth="1"/>
    <col min="7678" max="7678" width="10.75" customWidth="1"/>
    <col min="7679" max="7679" width="12" customWidth="1"/>
    <col min="7680" max="7680" width="11.875" customWidth="1"/>
    <col min="7681" max="7681" width="10.75" customWidth="1"/>
    <col min="7930" max="7930" width="16.125" customWidth="1"/>
    <col min="7931" max="7931" width="31.875" customWidth="1"/>
    <col min="7932" max="7932" width="18.75" customWidth="1"/>
    <col min="7933" max="7933" width="11.375" customWidth="1"/>
    <col min="7934" max="7934" width="10.75" customWidth="1"/>
    <col min="7935" max="7935" width="12" customWidth="1"/>
    <col min="7936" max="7936" width="11.875" customWidth="1"/>
    <col min="7937" max="7937" width="10.75" customWidth="1"/>
    <col min="8186" max="8186" width="16.125" customWidth="1"/>
    <col min="8187" max="8187" width="31.875" customWidth="1"/>
    <col min="8188" max="8188" width="18.75" customWidth="1"/>
    <col min="8189" max="8189" width="11.375" customWidth="1"/>
    <col min="8190" max="8190" width="10.75" customWidth="1"/>
    <col min="8191" max="8191" width="12" customWidth="1"/>
    <col min="8192" max="8192" width="11.875" customWidth="1"/>
    <col min="8193" max="8193" width="10.75" customWidth="1"/>
    <col min="8442" max="8442" width="16.125" customWidth="1"/>
    <col min="8443" max="8443" width="31.875" customWidth="1"/>
    <col min="8444" max="8444" width="18.75" customWidth="1"/>
    <col min="8445" max="8445" width="11.375" customWidth="1"/>
    <col min="8446" max="8446" width="10.75" customWidth="1"/>
    <col min="8447" max="8447" width="12" customWidth="1"/>
    <col min="8448" max="8448" width="11.875" customWidth="1"/>
    <col min="8449" max="8449" width="10.75" customWidth="1"/>
    <col min="8698" max="8698" width="16.125" customWidth="1"/>
    <col min="8699" max="8699" width="31.875" customWidth="1"/>
    <col min="8700" max="8700" width="18.75" customWidth="1"/>
    <col min="8701" max="8701" width="11.375" customWidth="1"/>
    <col min="8702" max="8702" width="10.75" customWidth="1"/>
    <col min="8703" max="8703" width="12" customWidth="1"/>
    <col min="8704" max="8704" width="11.875" customWidth="1"/>
    <col min="8705" max="8705" width="10.75" customWidth="1"/>
    <col min="8954" max="8954" width="16.125" customWidth="1"/>
    <col min="8955" max="8955" width="31.875" customWidth="1"/>
    <col min="8956" max="8956" width="18.75" customWidth="1"/>
    <col min="8957" max="8957" width="11.375" customWidth="1"/>
    <col min="8958" max="8958" width="10.75" customWidth="1"/>
    <col min="8959" max="8959" width="12" customWidth="1"/>
    <col min="8960" max="8960" width="11.875" customWidth="1"/>
    <col min="8961" max="8961" width="10.75" customWidth="1"/>
    <col min="9210" max="9210" width="16.125" customWidth="1"/>
    <col min="9211" max="9211" width="31.875" customWidth="1"/>
    <col min="9212" max="9212" width="18.75" customWidth="1"/>
    <col min="9213" max="9213" width="11.375" customWidth="1"/>
    <col min="9214" max="9214" width="10.75" customWidth="1"/>
    <col min="9215" max="9215" width="12" customWidth="1"/>
    <col min="9216" max="9216" width="11.875" customWidth="1"/>
    <col min="9217" max="9217" width="10.75" customWidth="1"/>
    <col min="9466" max="9466" width="16.125" customWidth="1"/>
    <col min="9467" max="9467" width="31.875" customWidth="1"/>
    <col min="9468" max="9468" width="18.75" customWidth="1"/>
    <col min="9469" max="9469" width="11.375" customWidth="1"/>
    <col min="9470" max="9470" width="10.75" customWidth="1"/>
    <col min="9471" max="9471" width="12" customWidth="1"/>
    <col min="9472" max="9472" width="11.875" customWidth="1"/>
    <col min="9473" max="9473" width="10.75" customWidth="1"/>
    <col min="9722" max="9722" width="16.125" customWidth="1"/>
    <col min="9723" max="9723" width="31.875" customWidth="1"/>
    <col min="9724" max="9724" width="18.75" customWidth="1"/>
    <col min="9725" max="9725" width="11.375" customWidth="1"/>
    <col min="9726" max="9726" width="10.75" customWidth="1"/>
    <col min="9727" max="9727" width="12" customWidth="1"/>
    <col min="9728" max="9728" width="11.875" customWidth="1"/>
    <col min="9729" max="9729" width="10.75" customWidth="1"/>
    <col min="9978" max="9978" width="16.125" customWidth="1"/>
    <col min="9979" max="9979" width="31.875" customWidth="1"/>
    <col min="9980" max="9980" width="18.75" customWidth="1"/>
    <col min="9981" max="9981" width="11.375" customWidth="1"/>
    <col min="9982" max="9982" width="10.75" customWidth="1"/>
    <col min="9983" max="9983" width="12" customWidth="1"/>
    <col min="9984" max="9984" width="11.875" customWidth="1"/>
    <col min="9985" max="9985" width="10.75" customWidth="1"/>
    <col min="10234" max="10234" width="16.125" customWidth="1"/>
    <col min="10235" max="10235" width="31.875" customWidth="1"/>
    <col min="10236" max="10236" width="18.75" customWidth="1"/>
    <col min="10237" max="10237" width="11.375" customWidth="1"/>
    <col min="10238" max="10238" width="10.75" customWidth="1"/>
    <col min="10239" max="10239" width="12" customWidth="1"/>
    <col min="10240" max="10240" width="11.875" customWidth="1"/>
    <col min="10241" max="10241" width="10.75" customWidth="1"/>
    <col min="10490" max="10490" width="16.125" customWidth="1"/>
    <col min="10491" max="10491" width="31.875" customWidth="1"/>
    <col min="10492" max="10492" width="18.75" customWidth="1"/>
    <col min="10493" max="10493" width="11.375" customWidth="1"/>
    <col min="10494" max="10494" width="10.75" customWidth="1"/>
    <col min="10495" max="10495" width="12" customWidth="1"/>
    <col min="10496" max="10496" width="11.875" customWidth="1"/>
    <col min="10497" max="10497" width="10.75" customWidth="1"/>
    <col min="10746" max="10746" width="16.125" customWidth="1"/>
    <col min="10747" max="10747" width="31.875" customWidth="1"/>
    <col min="10748" max="10748" width="18.75" customWidth="1"/>
    <col min="10749" max="10749" width="11.375" customWidth="1"/>
    <col min="10750" max="10750" width="10.75" customWidth="1"/>
    <col min="10751" max="10751" width="12" customWidth="1"/>
    <col min="10752" max="10752" width="11.875" customWidth="1"/>
    <col min="10753" max="10753" width="10.75" customWidth="1"/>
    <col min="11002" max="11002" width="16.125" customWidth="1"/>
    <col min="11003" max="11003" width="31.875" customWidth="1"/>
    <col min="11004" max="11004" width="18.75" customWidth="1"/>
    <col min="11005" max="11005" width="11.375" customWidth="1"/>
    <col min="11006" max="11006" width="10.75" customWidth="1"/>
    <col min="11007" max="11007" width="12" customWidth="1"/>
    <col min="11008" max="11008" width="11.875" customWidth="1"/>
    <col min="11009" max="11009" width="10.75" customWidth="1"/>
    <col min="11258" max="11258" width="16.125" customWidth="1"/>
    <col min="11259" max="11259" width="31.875" customWidth="1"/>
    <col min="11260" max="11260" width="18.75" customWidth="1"/>
    <col min="11261" max="11261" width="11.375" customWidth="1"/>
    <col min="11262" max="11262" width="10.75" customWidth="1"/>
    <col min="11263" max="11263" width="12" customWidth="1"/>
    <col min="11264" max="11264" width="11.875" customWidth="1"/>
    <col min="11265" max="11265" width="10.75" customWidth="1"/>
    <col min="11514" max="11514" width="16.125" customWidth="1"/>
    <col min="11515" max="11515" width="31.875" customWidth="1"/>
    <col min="11516" max="11516" width="18.75" customWidth="1"/>
    <col min="11517" max="11517" width="11.375" customWidth="1"/>
    <col min="11518" max="11518" width="10.75" customWidth="1"/>
    <col min="11519" max="11519" width="12" customWidth="1"/>
    <col min="11520" max="11520" width="11.875" customWidth="1"/>
    <col min="11521" max="11521" width="10.75" customWidth="1"/>
    <col min="11770" max="11770" width="16.125" customWidth="1"/>
    <col min="11771" max="11771" width="31.875" customWidth="1"/>
    <col min="11772" max="11772" width="18.75" customWidth="1"/>
    <col min="11773" max="11773" width="11.375" customWidth="1"/>
    <col min="11774" max="11774" width="10.75" customWidth="1"/>
    <col min="11775" max="11775" width="12" customWidth="1"/>
    <col min="11776" max="11776" width="11.875" customWidth="1"/>
    <col min="11777" max="11777" width="10.75" customWidth="1"/>
    <col min="12026" max="12026" width="16.125" customWidth="1"/>
    <col min="12027" max="12027" width="31.875" customWidth="1"/>
    <col min="12028" max="12028" width="18.75" customWidth="1"/>
    <col min="12029" max="12029" width="11.375" customWidth="1"/>
    <col min="12030" max="12030" width="10.75" customWidth="1"/>
    <col min="12031" max="12031" width="12" customWidth="1"/>
    <col min="12032" max="12032" width="11.875" customWidth="1"/>
    <col min="12033" max="12033" width="10.75" customWidth="1"/>
    <col min="12282" max="12282" width="16.125" customWidth="1"/>
    <col min="12283" max="12283" width="31.875" customWidth="1"/>
    <col min="12284" max="12284" width="18.75" customWidth="1"/>
    <col min="12285" max="12285" width="11.375" customWidth="1"/>
    <col min="12286" max="12286" width="10.75" customWidth="1"/>
    <col min="12287" max="12287" width="12" customWidth="1"/>
    <col min="12288" max="12288" width="11.875" customWidth="1"/>
    <col min="12289" max="12289" width="10.75" customWidth="1"/>
    <col min="12538" max="12538" width="16.125" customWidth="1"/>
    <col min="12539" max="12539" width="31.875" customWidth="1"/>
    <col min="12540" max="12540" width="18.75" customWidth="1"/>
    <col min="12541" max="12541" width="11.375" customWidth="1"/>
    <col min="12542" max="12542" width="10.75" customWidth="1"/>
    <col min="12543" max="12543" width="12" customWidth="1"/>
    <col min="12544" max="12544" width="11.875" customWidth="1"/>
    <col min="12545" max="12545" width="10.75" customWidth="1"/>
    <col min="12794" max="12794" width="16.125" customWidth="1"/>
    <col min="12795" max="12795" width="31.875" customWidth="1"/>
    <col min="12796" max="12796" width="18.75" customWidth="1"/>
    <col min="12797" max="12797" width="11.375" customWidth="1"/>
    <col min="12798" max="12798" width="10.75" customWidth="1"/>
    <col min="12799" max="12799" width="12" customWidth="1"/>
    <col min="12800" max="12800" width="11.875" customWidth="1"/>
    <col min="12801" max="12801" width="10.75" customWidth="1"/>
    <col min="13050" max="13050" width="16.125" customWidth="1"/>
    <col min="13051" max="13051" width="31.875" customWidth="1"/>
    <col min="13052" max="13052" width="18.75" customWidth="1"/>
    <col min="13053" max="13053" width="11.375" customWidth="1"/>
    <col min="13054" max="13054" width="10.75" customWidth="1"/>
    <col min="13055" max="13055" width="12" customWidth="1"/>
    <col min="13056" max="13056" width="11.875" customWidth="1"/>
    <col min="13057" max="13057" width="10.75" customWidth="1"/>
    <col min="13306" max="13306" width="16.125" customWidth="1"/>
    <col min="13307" max="13307" width="31.875" customWidth="1"/>
    <col min="13308" max="13308" width="18.75" customWidth="1"/>
    <col min="13309" max="13309" width="11.375" customWidth="1"/>
    <col min="13310" max="13310" width="10.75" customWidth="1"/>
    <col min="13311" max="13311" width="12" customWidth="1"/>
    <col min="13312" max="13312" width="11.875" customWidth="1"/>
    <col min="13313" max="13313" width="10.75" customWidth="1"/>
    <col min="13562" max="13562" width="16.125" customWidth="1"/>
    <col min="13563" max="13563" width="31.875" customWidth="1"/>
    <col min="13564" max="13564" width="18.75" customWidth="1"/>
    <col min="13565" max="13565" width="11.375" customWidth="1"/>
    <col min="13566" max="13566" width="10.75" customWidth="1"/>
    <col min="13567" max="13567" width="12" customWidth="1"/>
    <col min="13568" max="13568" width="11.875" customWidth="1"/>
    <col min="13569" max="13569" width="10.75" customWidth="1"/>
    <col min="13818" max="13818" width="16.125" customWidth="1"/>
    <col min="13819" max="13819" width="31.875" customWidth="1"/>
    <col min="13820" max="13820" width="18.75" customWidth="1"/>
    <col min="13821" max="13821" width="11.375" customWidth="1"/>
    <col min="13822" max="13822" width="10.75" customWidth="1"/>
    <col min="13823" max="13823" width="12" customWidth="1"/>
    <col min="13824" max="13824" width="11.875" customWidth="1"/>
    <col min="13825" max="13825" width="10.75" customWidth="1"/>
    <col min="14074" max="14074" width="16.125" customWidth="1"/>
    <col min="14075" max="14075" width="31.875" customWidth="1"/>
    <col min="14076" max="14076" width="18.75" customWidth="1"/>
    <col min="14077" max="14077" width="11.375" customWidth="1"/>
    <col min="14078" max="14078" width="10.75" customWidth="1"/>
    <col min="14079" max="14079" width="12" customWidth="1"/>
    <col min="14080" max="14080" width="11.875" customWidth="1"/>
    <col min="14081" max="14081" width="10.75" customWidth="1"/>
    <col min="14330" max="14330" width="16.125" customWidth="1"/>
    <col min="14331" max="14331" width="31.875" customWidth="1"/>
    <col min="14332" max="14332" width="18.75" customWidth="1"/>
    <col min="14333" max="14333" width="11.375" customWidth="1"/>
    <col min="14334" max="14334" width="10.75" customWidth="1"/>
    <col min="14335" max="14335" width="12" customWidth="1"/>
    <col min="14336" max="14336" width="11.875" customWidth="1"/>
    <col min="14337" max="14337" width="10.75" customWidth="1"/>
    <col min="14586" max="14586" width="16.125" customWidth="1"/>
    <col min="14587" max="14587" width="31.875" customWidth="1"/>
    <col min="14588" max="14588" width="18.75" customWidth="1"/>
    <col min="14589" max="14589" width="11.375" customWidth="1"/>
    <col min="14590" max="14590" width="10.75" customWidth="1"/>
    <col min="14591" max="14591" width="12" customWidth="1"/>
    <col min="14592" max="14592" width="11.875" customWidth="1"/>
    <col min="14593" max="14593" width="10.75" customWidth="1"/>
    <col min="14842" max="14842" width="16.125" customWidth="1"/>
    <col min="14843" max="14843" width="31.875" customWidth="1"/>
    <col min="14844" max="14844" width="18.75" customWidth="1"/>
    <col min="14845" max="14845" width="11.375" customWidth="1"/>
    <col min="14846" max="14846" width="10.75" customWidth="1"/>
    <col min="14847" max="14847" width="12" customWidth="1"/>
    <col min="14848" max="14848" width="11.875" customWidth="1"/>
    <col min="14849" max="14849" width="10.75" customWidth="1"/>
    <col min="15098" max="15098" width="16.125" customWidth="1"/>
    <col min="15099" max="15099" width="31.875" customWidth="1"/>
    <col min="15100" max="15100" width="18.75" customWidth="1"/>
    <col min="15101" max="15101" width="11.375" customWidth="1"/>
    <col min="15102" max="15102" width="10.75" customWidth="1"/>
    <col min="15103" max="15103" width="12" customWidth="1"/>
    <col min="15104" max="15104" width="11.875" customWidth="1"/>
    <col min="15105" max="15105" width="10.75" customWidth="1"/>
    <col min="15354" max="15354" width="16.125" customWidth="1"/>
    <col min="15355" max="15355" width="31.875" customWidth="1"/>
    <col min="15356" max="15356" width="18.75" customWidth="1"/>
    <col min="15357" max="15357" width="11.375" customWidth="1"/>
    <col min="15358" max="15358" width="10.75" customWidth="1"/>
    <col min="15359" max="15359" width="12" customWidth="1"/>
    <col min="15360" max="15360" width="11.875" customWidth="1"/>
    <col min="15361" max="15361" width="10.75" customWidth="1"/>
    <col min="15610" max="15610" width="16.125" customWidth="1"/>
    <col min="15611" max="15611" width="31.875" customWidth="1"/>
    <col min="15612" max="15612" width="18.75" customWidth="1"/>
    <col min="15613" max="15613" width="11.375" customWidth="1"/>
    <col min="15614" max="15614" width="10.75" customWidth="1"/>
    <col min="15615" max="15615" width="12" customWidth="1"/>
    <col min="15616" max="15616" width="11.875" customWidth="1"/>
    <col min="15617" max="15617" width="10.75" customWidth="1"/>
    <col min="15866" max="15866" width="16.125" customWidth="1"/>
    <col min="15867" max="15867" width="31.875" customWidth="1"/>
    <col min="15868" max="15868" width="18.75" customWidth="1"/>
    <col min="15869" max="15869" width="11.375" customWidth="1"/>
    <col min="15870" max="15870" width="10.75" customWidth="1"/>
    <col min="15871" max="15871" width="12" customWidth="1"/>
    <col min="15872" max="15872" width="11.875" customWidth="1"/>
    <col min="15873" max="15873" width="10.75" customWidth="1"/>
    <col min="16122" max="16122" width="16.125" customWidth="1"/>
    <col min="16123" max="16123" width="31.875" customWidth="1"/>
    <col min="16124" max="16124" width="18.75" customWidth="1"/>
    <col min="16125" max="16125" width="11.375" customWidth="1"/>
    <col min="16126" max="16126" width="10.75" customWidth="1"/>
    <col min="16127" max="16127" width="12" customWidth="1"/>
    <col min="16128" max="16128" width="11.875" customWidth="1"/>
    <col min="16129" max="16129" width="10.75" customWidth="1"/>
  </cols>
  <sheetData>
    <row r="1" spans="1:8" ht="15" x14ac:dyDescent="0.25">
      <c r="A1" s="29" t="s">
        <v>0</v>
      </c>
      <c r="B1" s="30"/>
      <c r="C1" s="28"/>
      <c r="D1" s="1"/>
      <c r="E1" s="2"/>
      <c r="F1" s="2"/>
    </row>
    <row r="2" spans="1:8" ht="30.6" customHeight="1" x14ac:dyDescent="0.25">
      <c r="A2" s="75" t="s">
        <v>1</v>
      </c>
      <c r="B2" s="75"/>
      <c r="C2" s="75"/>
      <c r="D2" s="3"/>
      <c r="E2" s="3"/>
      <c r="F2" s="3"/>
    </row>
    <row r="3" spans="1:8" ht="15" x14ac:dyDescent="0.25">
      <c r="A3" s="31"/>
      <c r="B3" s="32"/>
      <c r="C3" s="33"/>
      <c r="E3" s="2"/>
      <c r="F3" s="2"/>
    </row>
    <row r="4" spans="1:8" ht="15" x14ac:dyDescent="0.25">
      <c r="A4" s="34"/>
      <c r="B4" s="33"/>
      <c r="C4" s="33"/>
      <c r="D4" s="4"/>
      <c r="E4" s="4"/>
      <c r="F4" s="4"/>
      <c r="G4" s="4"/>
      <c r="H4" s="5"/>
    </row>
    <row r="5" spans="1:8" ht="15" x14ac:dyDescent="0.25">
      <c r="A5" s="34"/>
      <c r="B5" s="76" t="s">
        <v>2</v>
      </c>
      <c r="C5" s="76"/>
      <c r="D5" s="4"/>
      <c r="E5" s="4"/>
      <c r="F5" s="4"/>
      <c r="G5" s="4"/>
      <c r="H5" s="5"/>
    </row>
    <row r="6" spans="1:8" ht="15" x14ac:dyDescent="0.25">
      <c r="A6" s="34"/>
      <c r="B6" s="77"/>
      <c r="C6" s="77"/>
      <c r="D6" s="6"/>
      <c r="E6" s="6"/>
      <c r="F6" s="6"/>
      <c r="G6" s="6"/>
      <c r="H6" s="5"/>
    </row>
    <row r="7" spans="1:8" ht="15.75" x14ac:dyDescent="0.3">
      <c r="A7" s="33"/>
      <c r="B7" s="7" t="s">
        <v>3</v>
      </c>
      <c r="C7" s="35"/>
      <c r="D7" s="8"/>
      <c r="E7" s="8"/>
      <c r="F7" s="8"/>
      <c r="G7" s="8"/>
      <c r="H7" s="5"/>
    </row>
    <row r="8" spans="1:8" ht="15" thickBot="1" x14ac:dyDescent="0.25">
      <c r="A8" s="33"/>
      <c r="B8" s="33"/>
      <c r="C8" s="36"/>
    </row>
    <row r="9" spans="1:8" s="9" customFormat="1" ht="15.75" thickBot="1" x14ac:dyDescent="0.3">
      <c r="A9" s="64" t="s">
        <v>4</v>
      </c>
      <c r="B9" s="65"/>
      <c r="C9" s="65"/>
    </row>
    <row r="10" spans="1:8" s="9" customFormat="1" ht="15.75" thickBot="1" x14ac:dyDescent="0.3">
      <c r="A10" s="27"/>
      <c r="B10" s="26"/>
      <c r="C10" s="26"/>
    </row>
    <row r="11" spans="1:8" s="9" customFormat="1" ht="15.75" customHeight="1" thickBot="1" x14ac:dyDescent="0.3">
      <c r="A11" s="64" t="s">
        <v>5</v>
      </c>
      <c r="B11" s="65"/>
      <c r="C11" s="66"/>
    </row>
    <row r="12" spans="1:8" s="9" customFormat="1" ht="15" x14ac:dyDescent="0.25">
      <c r="A12" s="67" t="s">
        <v>6</v>
      </c>
      <c r="B12" s="67" t="s">
        <v>7</v>
      </c>
      <c r="C12" s="69" t="s">
        <v>8</v>
      </c>
    </row>
    <row r="13" spans="1:8" s="9" customFormat="1" ht="15.75" thickBot="1" x14ac:dyDescent="0.3">
      <c r="A13" s="68"/>
      <c r="B13" s="68"/>
      <c r="C13" s="70"/>
    </row>
    <row r="14" spans="1:8" s="9" customFormat="1" ht="15.75" thickBot="1" x14ac:dyDescent="0.3">
      <c r="A14" s="71"/>
      <c r="B14" s="72"/>
      <c r="C14" s="72"/>
    </row>
    <row r="15" spans="1:8" s="9" customFormat="1" ht="15" x14ac:dyDescent="0.25">
      <c r="A15" s="24"/>
      <c r="B15" s="62" t="s">
        <v>9</v>
      </c>
      <c r="C15" s="63"/>
    </row>
    <row r="16" spans="1:8" s="9" customFormat="1" ht="15" x14ac:dyDescent="0.25">
      <c r="A16" s="25" t="s">
        <v>10</v>
      </c>
      <c r="B16" s="23" t="s">
        <v>11</v>
      </c>
      <c r="C16" s="22">
        <v>8.0000000000000002E-3</v>
      </c>
    </row>
    <row r="17" spans="1:4" s="9" customFormat="1" ht="15" x14ac:dyDescent="0.25">
      <c r="A17" s="25" t="s">
        <v>12</v>
      </c>
      <c r="B17" s="23" t="s">
        <v>13</v>
      </c>
      <c r="C17" s="22">
        <v>8.9999999999999993E-3</v>
      </c>
    </row>
    <row r="18" spans="1:4" s="9" customFormat="1" ht="15" x14ac:dyDescent="0.25">
      <c r="A18" s="25" t="s">
        <v>14</v>
      </c>
      <c r="B18" s="23" t="s">
        <v>15</v>
      </c>
      <c r="C18" s="22">
        <v>8.0000000000000002E-3</v>
      </c>
    </row>
    <row r="19" spans="1:4" s="9" customFormat="1" ht="15" x14ac:dyDescent="0.25">
      <c r="A19" s="25" t="s">
        <v>16</v>
      </c>
      <c r="B19" s="23" t="s">
        <v>17</v>
      </c>
      <c r="C19" s="22">
        <v>2.2450000000000001E-2</v>
      </c>
    </row>
    <row r="20" spans="1:4" s="9" customFormat="1" ht="15.75" thickBot="1" x14ac:dyDescent="0.3">
      <c r="A20" s="56" t="s">
        <v>18</v>
      </c>
      <c r="B20" s="57"/>
      <c r="C20" s="19">
        <f>SUM(C16:C19)</f>
        <v>4.7450000000000006E-2</v>
      </c>
    </row>
    <row r="21" spans="1:4" s="9" customFormat="1" ht="15.75" thickBot="1" x14ac:dyDescent="0.3">
      <c r="A21" s="73"/>
      <c r="B21" s="74"/>
      <c r="C21" s="74"/>
    </row>
    <row r="22" spans="1:4" s="9" customFormat="1" ht="15" x14ac:dyDescent="0.25">
      <c r="A22" s="24"/>
      <c r="B22" s="62" t="s">
        <v>19</v>
      </c>
      <c r="C22" s="63"/>
    </row>
    <row r="23" spans="1:4" s="9" customFormat="1" ht="15" x14ac:dyDescent="0.25">
      <c r="A23" s="25" t="s">
        <v>20</v>
      </c>
      <c r="B23" s="23" t="s">
        <v>21</v>
      </c>
      <c r="C23" s="22">
        <v>0.06</v>
      </c>
      <c r="D23"/>
    </row>
    <row r="24" spans="1:4" s="9" customFormat="1" ht="15.75" thickBot="1" x14ac:dyDescent="0.3">
      <c r="A24" s="56" t="s">
        <v>22</v>
      </c>
      <c r="B24" s="57"/>
      <c r="C24" s="19">
        <f>SUM(C23)</f>
        <v>0.06</v>
      </c>
    </row>
    <row r="25" spans="1:4" s="9" customFormat="1" ht="15.75" thickBot="1" x14ac:dyDescent="0.3">
      <c r="A25" s="73"/>
      <c r="B25" s="74"/>
      <c r="C25" s="74"/>
    </row>
    <row r="26" spans="1:4" s="9" customFormat="1" ht="15" x14ac:dyDescent="0.25">
      <c r="A26" s="24"/>
      <c r="B26" s="62" t="s">
        <v>23</v>
      </c>
      <c r="C26" s="63"/>
    </row>
    <row r="27" spans="1:4" s="9" customFormat="1" ht="15" x14ac:dyDescent="0.25">
      <c r="A27" s="49" t="s">
        <v>24</v>
      </c>
      <c r="B27" s="23" t="s">
        <v>25</v>
      </c>
      <c r="C27" s="22">
        <v>6.4999999999999997E-3</v>
      </c>
    </row>
    <row r="28" spans="1:4" s="9" customFormat="1" ht="15" x14ac:dyDescent="0.25">
      <c r="A28" s="50"/>
      <c r="B28" s="23" t="s">
        <v>26</v>
      </c>
      <c r="C28" s="22">
        <v>0.03</v>
      </c>
    </row>
    <row r="29" spans="1:4" s="9" customFormat="1" ht="15" x14ac:dyDescent="0.25">
      <c r="A29" s="50"/>
      <c r="B29" s="52" t="s">
        <v>27</v>
      </c>
      <c r="C29" s="54">
        <v>0.03</v>
      </c>
    </row>
    <row r="30" spans="1:4" s="9" customFormat="1" ht="15" x14ac:dyDescent="0.25">
      <c r="A30" s="50"/>
      <c r="B30" s="53"/>
      <c r="C30" s="55"/>
    </row>
    <row r="31" spans="1:4" s="9" customFormat="1" ht="15" x14ac:dyDescent="0.25">
      <c r="A31" s="51"/>
      <c r="B31" s="21" t="s">
        <v>28</v>
      </c>
      <c r="C31" s="20">
        <v>4.4999999999999998E-2</v>
      </c>
    </row>
    <row r="32" spans="1:4" s="9" customFormat="1" ht="15.75" thickBot="1" x14ac:dyDescent="0.3">
      <c r="A32" s="56" t="s">
        <v>29</v>
      </c>
      <c r="B32" s="57"/>
      <c r="C32" s="19">
        <f>SUM(C27:C31)</f>
        <v>0.1115</v>
      </c>
    </row>
    <row r="33" spans="1:3" s="9" customFormat="1" ht="15" x14ac:dyDescent="0.25">
      <c r="A33" s="58"/>
      <c r="B33" s="59"/>
      <c r="C33" s="59"/>
    </row>
    <row r="34" spans="1:3" s="9" customFormat="1" ht="15" x14ac:dyDescent="0.25">
      <c r="A34" s="60" t="s">
        <v>30</v>
      </c>
      <c r="B34" s="61"/>
      <c r="C34" s="61"/>
    </row>
    <row r="35" spans="1:3" s="9" customFormat="1" ht="15.75" thickBot="1" x14ac:dyDescent="0.3">
      <c r="A35" s="18"/>
      <c r="B35" s="17"/>
      <c r="C35" s="17"/>
    </row>
    <row r="36" spans="1:3" s="9" customFormat="1" ht="15" x14ac:dyDescent="0.25">
      <c r="A36" s="37"/>
      <c r="B36" s="38"/>
      <c r="C36" s="39"/>
    </row>
    <row r="37" spans="1:3" s="9" customFormat="1" ht="15.75" thickBot="1" x14ac:dyDescent="0.3">
      <c r="A37" s="40"/>
      <c r="B37" s="41"/>
      <c r="C37" s="42"/>
    </row>
    <row r="38" spans="1:3" s="9" customFormat="1" ht="15.75" thickBot="1" x14ac:dyDescent="0.3">
      <c r="A38" s="16"/>
      <c r="B38" s="15"/>
      <c r="C38" s="14"/>
    </row>
    <row r="39" spans="1:3" s="9" customFormat="1" ht="15" x14ac:dyDescent="0.25">
      <c r="A39" s="43" t="s">
        <v>31</v>
      </c>
      <c r="B39" s="44"/>
      <c r="C39" s="47">
        <f>ROUND(((((1+(C19+C16+C17))*(1+C18)*(1+C24))/(1-C32))-1),4)</f>
        <v>0.25</v>
      </c>
    </row>
    <row r="40" spans="1:3" s="9" customFormat="1" ht="15.75" thickBot="1" x14ac:dyDescent="0.3">
      <c r="A40" s="45"/>
      <c r="B40" s="46"/>
      <c r="C40" s="48"/>
    </row>
    <row r="41" spans="1:3" s="9" customFormat="1" ht="15.75" x14ac:dyDescent="0.25">
      <c r="A41" s="13"/>
      <c r="B41" s="12"/>
      <c r="C41" s="11"/>
    </row>
    <row r="42" spans="1:3" s="9" customFormat="1" ht="15" x14ac:dyDescent="0.25">
      <c r="A42" s="10"/>
    </row>
    <row r="43" spans="1:3" s="9" customFormat="1" ht="15" x14ac:dyDescent="0.25"/>
  </sheetData>
  <mergeCells count="25">
    <mergeCell ref="A9:C9"/>
    <mergeCell ref="A2:C2"/>
    <mergeCell ref="B5:C5"/>
    <mergeCell ref="B6:C6"/>
    <mergeCell ref="B26:C26"/>
    <mergeCell ref="A11:C11"/>
    <mergeCell ref="A12:A13"/>
    <mergeCell ref="B12:B13"/>
    <mergeCell ref="C12:C13"/>
    <mergeCell ref="A14:C14"/>
    <mergeCell ref="B15:C15"/>
    <mergeCell ref="A20:B20"/>
    <mergeCell ref="A21:C21"/>
    <mergeCell ref="B22:C22"/>
    <mergeCell ref="A24:B24"/>
    <mergeCell ref="A25:C25"/>
    <mergeCell ref="A36:C37"/>
    <mergeCell ref="A39:B40"/>
    <mergeCell ref="C39:C40"/>
    <mergeCell ref="A27:A31"/>
    <mergeCell ref="B29:B30"/>
    <mergeCell ref="C29:C30"/>
    <mergeCell ref="A32:B32"/>
    <mergeCell ref="A33:C33"/>
    <mergeCell ref="A34:C34"/>
  </mergeCells>
  <pageMargins left="0.511811024" right="0.511811024" top="0.78740157499999996" bottom="0.78740157499999996" header="0.31496062000000002" footer="0.31496062000000002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D9BC66C9561449B2D4AF6676B30B81" ma:contentTypeVersion="15" ma:contentTypeDescription="Crie um novo documento." ma:contentTypeScope="" ma:versionID="fe570c42b3b068dc1f8cde1bbaef9717">
  <xsd:schema xmlns:xsd="http://www.w3.org/2001/XMLSchema" xmlns:xs="http://www.w3.org/2001/XMLSchema" xmlns:p="http://schemas.microsoft.com/office/2006/metadata/properties" xmlns:ns1="http://schemas.microsoft.com/sharepoint/v3" xmlns:ns2="7eec0c2d-1134-4ad3-bdd3-b8b657f90ed9" xmlns:ns3="ca035c75-8b0a-4a23-a36b-f8c75769bd6a" targetNamespace="http://schemas.microsoft.com/office/2006/metadata/properties" ma:root="true" ma:fieldsID="36b56faab549303d794066b2bfb8ee3b" ns1:_="" ns2:_="" ns3:_="">
    <xsd:import namespace="http://schemas.microsoft.com/sharepoint/v3"/>
    <xsd:import namespace="7eec0c2d-1134-4ad3-bdd3-b8b657f90ed9"/>
    <xsd:import namespace="ca035c75-8b0a-4a23-a36b-f8c75769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c0c2d-1134-4ad3-bdd3-b8b657f90e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77f4d205-3d0a-4bbf-b6b8-8f88e95f36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35c75-8b0a-4a23-a36b-f8c75769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b9fd960-368f-4bef-b338-41f4212214b5}" ma:internalName="TaxCatchAll" ma:showField="CatchAllData" ma:web="ca035c75-8b0a-4a23-a36b-f8c75769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a035c75-8b0a-4a23-a36b-f8c75769bd6a" xsi:nil="true"/>
    <_ip_UnifiedCompliancePolicyProperties xmlns="http://schemas.microsoft.com/sharepoint/v3" xsi:nil="true"/>
    <lcf76f155ced4ddcb4097134ff3c332f xmlns="7eec0c2d-1134-4ad3-bdd3-b8b657f90e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FB31D2-62FA-4890-8EF8-E1A49F1E7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eec0c2d-1134-4ad3-bdd3-b8b657f90ed9"/>
    <ds:schemaRef ds:uri="ca035c75-8b0a-4a23-a36b-f8c75769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9FE895-09BD-4CF4-AB37-17F3EC862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AD9AF-3DFD-4489-9881-0A58BAC10B9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035c75-8b0a-4a23-a36b-f8c75769bd6a"/>
    <ds:schemaRef ds:uri="7eec0c2d-1134-4ad3-bdd3-b8b657f90e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 - BDI -SESI</vt:lpstr>
      <vt:lpstr>'ANEXO VI - BDI -SESI'!Area_de_impressao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Givanildo Nunes Neves</dc:creator>
  <cp:lastModifiedBy>Pollyane Christine Lima Martins</cp:lastModifiedBy>
  <dcterms:created xsi:type="dcterms:W3CDTF">2025-08-21T19:16:09Z</dcterms:created>
  <dcterms:modified xsi:type="dcterms:W3CDTF">2025-09-02T11:54:44Z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7bf1a-c152-4c4f-a00e-351b32103ca2_Enabled">
    <vt:lpwstr>true</vt:lpwstr>
  </property>
  <property fmtid="{D5CDD505-2E9C-101B-9397-08002B2CF9AE}" pid="3" name="MSIP_Label_2057bf1a-c152-4c4f-a00e-351b32103ca2_SetDate">
    <vt:lpwstr>2025-08-21T19:16:19Z</vt:lpwstr>
  </property>
  <property fmtid="{D5CDD505-2E9C-101B-9397-08002B2CF9AE}" pid="4" name="MSIP_Label_2057bf1a-c152-4c4f-a00e-351b32103ca2_Method">
    <vt:lpwstr>Standard</vt:lpwstr>
  </property>
  <property fmtid="{D5CDD505-2E9C-101B-9397-08002B2CF9AE}" pid="5" name="MSIP_Label_2057bf1a-c152-4c4f-a00e-351b32103ca2_Name">
    <vt:lpwstr>Público</vt:lpwstr>
  </property>
  <property fmtid="{D5CDD505-2E9C-101B-9397-08002B2CF9AE}" pid="6" name="MSIP_Label_2057bf1a-c152-4c4f-a00e-351b32103ca2_SiteId">
    <vt:lpwstr>c45ab305-6c94-4ace-b7ae-5810e4d26b68</vt:lpwstr>
  </property>
  <property fmtid="{D5CDD505-2E9C-101B-9397-08002B2CF9AE}" pid="7" name="MSIP_Label_2057bf1a-c152-4c4f-a00e-351b32103ca2_ActionId">
    <vt:lpwstr>8188ba0f-ea8c-4ea9-a1ab-b6f930e0ecb4</vt:lpwstr>
  </property>
  <property fmtid="{D5CDD505-2E9C-101B-9397-08002B2CF9AE}" pid="8" name="MSIP_Label_2057bf1a-c152-4c4f-a00e-351b32103ca2_ContentBits">
    <vt:lpwstr>0</vt:lpwstr>
  </property>
  <property fmtid="{D5CDD505-2E9C-101B-9397-08002B2CF9AE}" pid="9" name="MSIP_Label_2057bf1a-c152-4c4f-a00e-351b32103ca2_Tag">
    <vt:lpwstr>10, 3, 0, 1</vt:lpwstr>
  </property>
  <property fmtid="{D5CDD505-2E9C-101B-9397-08002B2CF9AE}" pid="10" name="ContentTypeId">
    <vt:lpwstr>0x01010022D9BC66C9561449B2D4AF6676B30B81</vt:lpwstr>
  </property>
  <property fmtid="{D5CDD505-2E9C-101B-9397-08002B2CF9AE}" pid="11" name="MediaServiceImageTags">
    <vt:lpwstr/>
  </property>
</Properties>
</file>